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fonturcolombia.sharepoint.com/sites/intranetfontur/fontur/Documentos compartidos/CONTROL INTERNO/Reporte Pagina Web/2. JULIO 2022/Planes de mejoramiento CGR 2022/"/>
    </mc:Choice>
  </mc:AlternateContent>
  <xr:revisionPtr revIDLastSave="135" documentId="13_ncr:1_{A8ABA0D7-8FE1-4B51-953E-EDE0AD9AB4D5}" xr6:coauthVersionLast="47" xr6:coauthVersionMax="47" xr10:uidLastSave="{23B09DF0-9073-48F6-B9FE-185D71FDB79D}"/>
  <bookViews>
    <workbookView xWindow="-120" yWindow="-120" windowWidth="20730" windowHeight="11040" xr2:uid="{00000000-000D-0000-FFFF-FFFF00000000}"/>
  </bookViews>
  <sheets>
    <sheet name="Hoja1" sheetId="1" r:id="rId1"/>
  </sheets>
  <definedNames>
    <definedName name="_xlnm._FilterDatabase" localSheetId="0" hidden="1">Hoja1!$B$7:$O$30</definedName>
    <definedName name="_xlnm.Print_Titles" localSheetId="0">Hoja1!$7:$7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Maria Caldas Gualteros</author>
  </authors>
  <commentList>
    <comment ref="M7" authorId="0" shapeId="0" xr:uid="{00000000-0006-0000-0000-000002000000}">
      <text>
        <r>
          <rPr>
            <sz val="8"/>
            <color indexed="81"/>
            <rFont val="Tahoma"/>
            <family val="2"/>
          </rPr>
          <t>En esta columna deberá registrar de manera clara y concreta, los documentos,  enlaces, registros, y demás medios que se constituyan en prueba que demuestre el cumplimiento de la acción y que se constituyen en el soporte para determinarla como cumplida.</t>
        </r>
      </text>
    </comment>
  </commentList>
</comments>
</file>

<file path=xl/sharedStrings.xml><?xml version="1.0" encoding="utf-8"?>
<sst xmlns="http://schemas.openxmlformats.org/spreadsheetml/2006/main" count="262" uniqueCount="188">
  <si>
    <t>Responsable</t>
  </si>
  <si>
    <t>Código Hallazgo</t>
  </si>
  <si>
    <t>Descripción Hallazgo</t>
  </si>
  <si>
    <t>Causa Hallazgo</t>
  </si>
  <si>
    <t>Descripción de Actividades</t>
  </si>
  <si>
    <t>Acción de Mejora</t>
  </si>
  <si>
    <t>Unidad de medida de la actividad</t>
  </si>
  <si>
    <t>Fecha inicio</t>
  </si>
  <si>
    <t>Fecha final</t>
  </si>
  <si>
    <t>Evidencia</t>
  </si>
  <si>
    <t>Observaciones de la Oficina de control Interno o quien haga sus veces</t>
  </si>
  <si>
    <t>Fecha vigencia Auditoria</t>
  </si>
  <si>
    <t>Fecha Suscripción plan de mejoramiento</t>
  </si>
  <si>
    <t xml:space="preserve">Formato Informe Acciones Cumplidas Planes de Mejoramiento 
</t>
  </si>
  <si>
    <t>Conclusión o justificación del cumplimiento</t>
  </si>
  <si>
    <t>Auditoría Financiera Vigencia 2020</t>
  </si>
  <si>
    <t>Auditoría de Gestión y Muelle Puerto Colombia</t>
  </si>
  <si>
    <t>Obra Inconclusa Fontur 2020 - Sendero Ecoturístico en San Cipriano, Valle del Cauca
Se encontró el reporte de Obras Inconclusas una obra por valor de $2.478.129.947 en el corregimiento de San Cipriano, Valle del Cauca</t>
  </si>
  <si>
    <t>Planeación de Proyectos de Infraestructura Turística Fontur
Deficiencias en los procesos de planeación de los proyectos y su contratación derivada, en aspectos como estudios y consultas previas demostrando deficiente planeación, que genera atrasos en su entrega y funcionamiento va en contravía del bienestar de la comunidad beneficiaria</t>
  </si>
  <si>
    <t>Inexactitud en la información publicada de proyectos de Infraestructura Turística de Fontur en cumplimiento de la Circular Mincit DM 017-2020
FONTUR cumplía parcialmente con la obligación de reportar los proyectos (valor, objeto y estado); puesto que la misma contenía diferencias sobre: numeración, estado y valor de la muestra seleccionada, en total 11 de proyectos revisados.</t>
  </si>
  <si>
    <t>La obra no cumplió con la finalidad para la cual fue contratada, no está en uso de la comunidad, esta inconclusa, los recursos públicos invertidos  no fueron ejecutados de manera efectiva, en relación con sus objetivos y metas.</t>
  </si>
  <si>
    <t>Incrementos injustificados o sobrecostos en obras por el paso del tiempo, puesto que, en dos (2) o más años el valor de los materiales y la construcción en general tiende a encarecerse. Además de poner en riesgo los recursos por obras inconclusas o sin uso, y la falta de mantenimiento en las construcciones pueden deteriorar prematuramente la misma</t>
  </si>
  <si>
    <t>Gerencia de Contabilidad FIDUCOLDEX S.A.</t>
  </si>
  <si>
    <t>Gerencia Jurídica FIDUCOLDEX S.A.</t>
  </si>
  <si>
    <t>Dirección de Negocios Especiales FIDUCOLDEX S.A.</t>
  </si>
  <si>
    <t>Dirección de Infraestructura FONTUR / Gerencia Jurídica FIDUCOLDEX S.A.</t>
  </si>
  <si>
    <t>Gerencia de IT FIDUCOLDEX S.A. / Dirección de Comunicaciones FONTUR</t>
  </si>
  <si>
    <t>Entidad: PATRIMONIO AUTONOMO FONDO NACIONAL DEL TURISMO - P.A. FONTUR</t>
  </si>
  <si>
    <t>Dependencia o proceso objeto de seguimiento: Varios</t>
  </si>
  <si>
    <t>Terminado / Efectivo</t>
  </si>
  <si>
    <t>Fecha: 01/08/2022</t>
  </si>
  <si>
    <t>Fecha de revisión de acciones: 30 de junio de 2022</t>
  </si>
  <si>
    <t>2020 1 1</t>
  </si>
  <si>
    <t>2020 1 2</t>
  </si>
  <si>
    <t>2020 2 1</t>
  </si>
  <si>
    <t>2021501 1</t>
  </si>
  <si>
    <t>2021502 1</t>
  </si>
  <si>
    <t>2021502 2</t>
  </si>
  <si>
    <t>2021503 1</t>
  </si>
  <si>
    <t>2021503 2</t>
  </si>
  <si>
    <t>2021503 3</t>
  </si>
  <si>
    <t>2021503 5</t>
  </si>
  <si>
    <t>2021503 6</t>
  </si>
  <si>
    <t>Miradores Alto del Nudo</t>
  </si>
  <si>
    <t>Auditoria de Cumplimiento 2021</t>
  </si>
  <si>
    <t>Diferencia en el registro de Aportes Programa Por los que nos Cuidan
Se determinó diferencia de $8.309.747.044, en el valor de los Aportes y Recursos Fontur entregados al convenio por cuanto el valor del aporte es de $35.090.967.405, y la nota establece como valor total un monto de $26.781.220.361.</t>
  </si>
  <si>
    <t>No habían sido reintegrados recursos por valor total de $4.196.748.372 no ejecutados por el Fideicomiso Procolombia correspondientes a las vigencias 2017 a 2020, no se reintegran oportunamente los recursos que no fueron ejecutados o saldos de contratos, aun teniendo la mayoría, las actas de liquidación respectiva donde se reconocen dichos saldos desde 2018 a la fecha.</t>
  </si>
  <si>
    <t>Inconsistencias en la información de proyectos ejecutados por Fontur en el Proyecto de Apoyo al Sector Turístico para la Promoción y Competitividad Ley 1101 De 2006 a Nivel Nacional se hacen reportes de cumplimiento de metas, con proyectos que se encuentran solo aprobados, con avance físico y financiero entre el 0% y 17%...</t>
  </si>
  <si>
    <t>Cumplimiento del objeto del contrato de prestación de servicios 248-2017 Fontur, página web
El link de transparencia y acceso a la información no cumple con los contenidos mínimos establecidos por la Ley 1712 de 2014 en materia: presupuestal, contractual, estado y ejecución de proyectos, de manera oportuna y real.</t>
  </si>
  <si>
    <t>Programa de Arqueología Preventiva - Proyecto de Intervención del Muelle de Puerto Colombia, Atlántico.
Se evidencia una imprevisión por parte de los signatarios del Convenio de Asociación FNT – 214 de 2016, dado que no adelantó la contratación del equipo técnico para llevar a cabo el programa de arqueología preventiva en las obras contratadas en el proyecto de intervención del Muelle Puerto Colombia (Atlántico), lo que condujo a la suspensión del mismo por un término acumulado de 265 días, con los efectos de orden administrativo y de mayores costos por la maquinaria y equipo inhabilitado en ese periodo. Es decir, no adelantaron las acciones oportunas y en consecuencia no se observaron los principios de eficiencia y economía, para ejecutar este proyecto de intervención.
Así, se precisa, que los compromisos del Patrimonio Autónomo FONTUR, previstos en el Convenio FNT-214 2016, y, de su exclusiva obligación, eran -entre otros- para el cumplimiento del objeto del Convenio: Apoyar la coordinación de las acciones necesarias; prestar asistencia técnica necesaria; y adelantar los procesos de contratación necesarios para la ejecución de las actividades indicadas en el alcance del citado Convenio.</t>
  </si>
  <si>
    <t>Estudios Previos del Convenio de Asociación FNT 214 2016.
Relacionado con presuntas irregularidades, en primera medida con la entrega de estudios, diseños (cálculo estructural no ajustado a la Norma CCP-14) y en evaluaciones que eran necesarias, elaboradas en forma incompleta y desactualizada (compromiso del departamento del Atlántico, Numeral 3° de la Cláusula VII, del Convenio FNT-214-2016), previos al proceso de la contratación de la obra y de la interventoría (compromiso de FONTUR) y en segunda instancia, con la aceptación de éstos, por parte del Comité Directivo, sin objeción alguna. No obstante, al Comité de Seguimiento de FONTUR, también le corresponde la asistencia técnica del Convenio, según lo reglado en el numeral 10°, Cláusula VI, del Convenio FNT-214-2016).
 Lo anterior, conllevó posteriormente, en la etapa de ejecución, a una suspensión de las obras (para la Adición y Prórroga No. 1), relacionada con el tiempo de aprobación de ítems no previstos y adición presupuestal, generándose costos adicionales, como el del Ítem No Previsto NP-8 (Diseños Estructurales Norma CCP-14), por valor de $50.445.000 con cargo a la obra, ejecutado por el Contratista (suma que debió asumir el departamento del Atlántico en su integralidad). Monto que se constituye en un detrimento al patrimonio estatal por la omisión de los gestores fiscales a cargo.</t>
  </si>
  <si>
    <t xml:space="preserve">La CGR con base en los resultados de las actuaciones adelantadas sobre el contrato en mención observó deficiencias en la ejecución del objeto contractual y alcances del contrato, que conllevo a la consolidación de un hallazgo con incidencia fiscal por $221.691.830 y presunta incidencia disciplinaria, evidenciando un detrimento patrimonial. </t>
  </si>
  <si>
    <t>Seguimiento y Control por parte del P.A Fontur de los recursos del Centro Internacional de Convenciones Ágora. Administrativa”</t>
  </si>
  <si>
    <t>Saldos pendientes por Liberar del Proyecto Convenio No. 169 de 2016 EXPOFUTURO - PEREIRA de Vigencias Anteriores. Administrativa.
Se evidenció que existe un saldo $2,134,822 no ejecutado y pendiente por liberar teniendo en cuenta que el contrato terminó el 30 de agosto de 2018, se liquidado el convenio 169 de 2016 el 05 de noviembre de 2019.</t>
  </si>
  <si>
    <t>Construcción y Remodelación del Centro De Ferias y Exposiciones Convenio de Cooperación FNT-206-2014 y su correspondiente contratación derivada.  Administrativa con presunta incidencia Disciplinaria y Fiscal. Cuantía $7.973.937.599</t>
  </si>
  <si>
    <t>Las situaciones detalladas, no permiten obtener una revelación completa de la información financiera del patrimonio y no da claridad del resumen de los principales impactos de orden financiero derivados de la aplicación del Marco Normativo</t>
  </si>
  <si>
    <t>Preventiva: Desde la Gerencia Contable se hará una segunda revisión de las notas, a través de un Check list, en cuanto a contenido y valores (cuadros explicativos) para garantizar la veracidad de la información. esto será observable en la generación de las notas de fin de ejercicio para el cierre 2021.</t>
  </si>
  <si>
    <t>Realizar segunda revisión por la Gerente de Contabilidad de las notas finales por medio de Check List.</t>
  </si>
  <si>
    <t>A 31 de diciembre de 2020, el presupuesto de Fontur se encontraba afectado por cuanto no habían sido reintegrados recursos por valor total de $4.196.748.372, no ejecutados por el Fideicomiso Procolombia</t>
  </si>
  <si>
    <t xml:space="preserve">Correctiva: Llevar a los proyectos finalizados/terminados a Comite de Liberaciones para liberal el recurso de proyectos que cuentan con informe de cierre. </t>
  </si>
  <si>
    <t xml:space="preserve">1. Solicitar al profesional responsable del proyecto la gestion para cierre de los proyectos terminados.
2. Solicitar a las areas involucradas, una sesion de Comite de liberaciones donde se incluyan estos proyectos. </t>
  </si>
  <si>
    <t>Diferencias en la información de ejecución de proyectos reportada por el Viceministerio de Turismo en el informe al DNP frente a la información del P.A. FONTUR</t>
  </si>
  <si>
    <t>Se realizaran mesas de trabajo con la Dirección de Análisis Sectorial del Viceministerio de Turismo con el objetivo de entender los criterios de la información reportada y evaluar si se requiere ajustar o revelar mayor información en los próximos reportes con base en la ejecución física y financiera de los contratos derivados.</t>
  </si>
  <si>
    <t>Mesas de trabajo con la Dirección de Análisis Sectorial del Viceministerio de Turismo y el delegado asignado por la Presidencia del P.A. FONTUR</t>
  </si>
  <si>
    <t>Correctiva: Realizar el Estudio de Diagnóstico que permita determinar el cronograma de ejecución y el presupuesto necesario para la culminación de actividades en el proyecto. Dicho estudio de diagnóstico contemplará el análisis completo de las estructuras existentes y las actividades pertinentes a realizar para el cumplimiento de calidad y estabilidad de las mismas.</t>
  </si>
  <si>
    <t xml:space="preserve">Analizar las estructuras existentes, su tratamiento pertinente, las actividades faltantes y emitir presupuesto y Cronograma de ejecución 
</t>
  </si>
  <si>
    <t>Incluir dentro de las obligaciones de los convenios que se suscriban con los Entes Territoriales la obligación de responder por las fallas en el diseño estructural y la no aplicación de las normas colombianas en el tema "Estructuras"</t>
  </si>
  <si>
    <t>Teniendo en cuenta los avances presentados con la actualización del modelo de gestión de Fontur, especificamente relacionado con los proyectos de infraestructura se implemento un ajuste a la lista de chequeo para la aprobación de proyectos de infraestructura, haciendo enfasis en le requisito de consulta previa y diseños.</t>
  </si>
  <si>
    <t>Lista de verificacón de documentos para la presentación de proyectos de estudios y diseños de infraestructura Turistica.</t>
  </si>
  <si>
    <t>Desactualización de la pagina WEB del P.A. FONTUR</t>
  </si>
  <si>
    <t>Correctiva: Diagnostico y Actualización de información pendiente por cargar en la página WEB</t>
  </si>
  <si>
    <t>Diagnostico del cumplimiento de la pagina WEB respecto a la Ley 1712 de 2014 y actualización de la información de pagina WEB</t>
  </si>
  <si>
    <t>Aseguramiento de la actualización periódica de la información a publicar de obligatorio cumplimiento</t>
  </si>
  <si>
    <t>1. Envío de circular a las áreas indicando la obligatoriedad de cargar la información
2. Envío periodico de correos solicitando la actualización de la información a los Directores de Linea.
3. Informe de efectividad de la Dirección de Comunicaciones y Dirección de IT reportando con corte al 31 de diciembre de 2021 que la información en la pagina WEB se encuentra actualizada.</t>
  </si>
  <si>
    <t>Proceso de migración del anterior al nuevo Portal de Fontur.</t>
  </si>
  <si>
    <t xml:space="preserve">
Omisión de FONTUR y del Comité Técnico del Convenio conformado por los delegados del Ministerio de Cultura, el Departamento del Atlántico, Municipio de Puerto Colombia y FONTUR al no exigir al Ente Territorial la contratación del programa de arqueología preventiva para el proyecto en cumplimiento de lo establecido en la Ley 397 de 1997.</t>
  </si>
  <si>
    <t xml:space="preserve">
Incluir en los requisitos de viabilidad de los proyectos de infraestructura donde se intervengan bienes de interés cultural o de patrimonio arqueológico que se verifique la inclusión de programas de arqueología preventiva, monitoreo y entrega de informe a los entes que regulan por ley este tipo de bienes.</t>
  </si>
  <si>
    <t>Incluir en el formato del listado de requisitos de previabilidad técnica la verificación del tipo de bien a intervenir y cumplimiento de inclusión  del programa de intervención arqueológica en todas sus fases y presupuesto para su ejecución.</t>
  </si>
  <si>
    <t>Omisión de FONTUR y del Comité Técnico del Convenio conformado por los delegados del Ministerio de Cultura, el Departamento del Atlántico, Municipio de Puerto Colombia y FONTUR al no exigir al Ente Territorial la contratación del programa de arqueología preventiva para el proyecto en cumplimiento de lo establecido en la Ley 397 de 1997.</t>
  </si>
  <si>
    <t>Incluir entre las funciones del comité técnico del convenio verificar la implementación y seguimiento de los programas de intervención de bienes de interés cultural y patrimonio arqueológico cuando estos apliquen.</t>
  </si>
  <si>
    <t>En el formato de acta de reunión del Comité Técnico de seguimiento, se incluirán las siguientes actividades:
- "Realizar seguimiento a los permisos y licencias necesarios para la ejecución del proyecto."
- "Verificar la implementación y seguimiento de los programas de intervención de bienes de interés cultural y patrimonio arqueológico cuando estos apliquen."</t>
  </si>
  <si>
    <t>Omisión de FONTUR y del Departamento debido que no se elaboró la actualización de los estudios y diseños previo a los procesos de contratación de la obra y de la interventoría para determinar el alcance y costos reales de la obra.</t>
  </si>
  <si>
    <t>Estabilidad de la obra: Se evidencia que el material del piso no cumplió con las condiciones de durabilidad y estabilidad requeridas en el negocio jurídico.</t>
  </si>
  <si>
    <t>Acción preventiva: implementar  acciones para fortalecer la revisión y control en la formulación de los proyectos de infraestructura recibidos.</t>
  </si>
  <si>
    <t>Mesa de trabajo Técnica entre la Dirección de Infraestructura y la VPP, con el fin de reglamentar formatos de certificación que amparen la veracidad e idoneidad de los diseños.</t>
  </si>
  <si>
    <t>Acción correctiva: Iniciar acciones de reparación ante la aseguradora.</t>
  </si>
  <si>
    <t>Requerir a la aseguradora la reclamación de recursos por poliza de estabilidad.</t>
  </si>
  <si>
    <t>Falencias en la supervisión externa (interventoría): deblidades en las labores de seguimiento por parte de la supervisión externa (interventoría) durante la ejecución del contrato de obra.</t>
  </si>
  <si>
    <t>Acción preventiva: Revisar, ajustar y exigir las obligaciones contractuales del supervisor externo (interventor).</t>
  </si>
  <si>
    <t>Mesa de trabajo técnico - jurídicas entre la Dirección Legal y Dirección de Infraestructura, para la revisión de las obligaciones contractuales de los contratos de supervisíon externa  (interventor).</t>
  </si>
  <si>
    <t>Debilidades en la documentación soporte que evidencie el seguimiento sobre los recursos aportados como participación del P.A. FONTUR en el proyecto de construcción y hoy en día operación del Centro Internacional de Convenciones AGORA</t>
  </si>
  <si>
    <t>Acción Correctiva: Implmentar un repositorio con los siguientes documentos que soportan el seguimiento y participación del P.A. FONTUR ):
1. Rendiciones de Cuentas de FiduBogota como administrador del P.A. CICB a los inversionistas.
2. Actas de Junta de Fideicomitentes Inversionistas.
3. Actas de Junta de Comité Ejecutivo.</t>
  </si>
  <si>
    <t>Repositorio de información (Rendiciones de Cuentas de FiduBogota como administrador del P.A. CICB a los inversionistas; Actas de Junta de Fideicomitentes Inversionistas y Actas de Junta de Comité Ejecutivo) con la información historica y actualizada.</t>
  </si>
  <si>
    <t>Debilidades de seguimiento y control por parte de FONTUR, en el sistema de Control Interno, sobre proyectos y sus contratos derivados y su ciclo como es la liquidación de contratos, cumplimientos, incumplimientos, cancelación de contratos, de convenios, pagos pendientes y liberación de recursos.</t>
  </si>
  <si>
    <t>Acción Correctiva: Efectuar la liberación de los recursos del convenio FNT-169-2016.</t>
  </si>
  <si>
    <t>Liberación de los recursos del convenio FNT-169-2016.</t>
  </si>
  <si>
    <t>Acción Preventiva: Establecer un control de seguimiento (Actividades, Responsables, Periodicidad, Nivel de Reporte y Evidencia) sobre los proyectos terminados y liquidados para que la liberación de los recursos excedentes sea efectuada dentro de los 3 meses siguientes a su liquidación.</t>
  </si>
  <si>
    <t>Establecer un control (Actividad, Responsable, Periodicidad, Reporte a Nivel adecuado y Evidencia) para que la liberación de los recursos sea efectuada dentro de los 3 meses siguientes a su liquidación. el cual se debe incorporar en el procedimiento de seguimiento de proyectos</t>
  </si>
  <si>
    <t>a. Fallas en la planeación del contrato FNT-088-2015.
Fallas en los diseños y presupuesto, la obra valía 
mucho más de lo contratado.</t>
  </si>
  <si>
    <t>Acción preventiva: Ajustar el procedimiento de formulación incorporando controles técnicos para ajustar la revisión inicial de los proyectos.</t>
  </si>
  <si>
    <t>Procedimiento de formulación ajustado</t>
  </si>
  <si>
    <t>b. Vencimiento de la póliza de cumplimiento del contrato FNT-088-2015
Se observa que a la fecha de los hechos el supervisor no tuvo en cuenta la fecha de la  vigencia de la póliza de cumplimiento en el plazo prudencial que tuvo el contratista para corregir las circunstancias que dieron origen a la declaratoria de incumplimiento.</t>
  </si>
  <si>
    <t>Acción preventiva: Revisión de términos de las polizas relacionadas con contratos dejecitados a través de la Dirección de Infraestructura, con el propósito de ampliar el plazo de cobertura de los amparos.</t>
  </si>
  <si>
    <t xml:space="preserve">Acta de mesa de trabajo realizadas entre Dirección Legal, Gerencia Jurídica de Fiducoldex y la Dirección de Infraestructura Fontur. </t>
  </si>
  <si>
    <t>c. Fallas en la Interventoría
Al verificar el capítulo 6 de mampostería en su ítem 77 no se encuentra ejecutado en el contrato FNT-088-2015. Adicionalmente en el capítulo 16 de obras complementarias en su ítem 16.5 “Torniquetes para el control de accesos” las cantidades instaladas fueron 6 torniquetes cuando en el acta de entrega y recibo registrada 7 unidades.</t>
  </si>
  <si>
    <t xml:space="preserve">Acción correctiva: elaborar peritaje técnico para verificar las actividades ejecutadas versus las actividades aprobadas a través del contrato FNT -088-2015, dado que el interventor es un particular cumpliendo funciones públicas, contratado por FONTUR para dar cumplimiento a los fines del Estado, como son el seguimiento técnico de las obras ejecutadas y recibidas. </t>
  </si>
  <si>
    <t xml:space="preserve">Peritaje técnico </t>
  </si>
  <si>
    <t>e. Obra inconclusa RED contra incendios
El iniciar un proceso de contratación para el suministro e instalación de las bombas de la red contra incendios sin previa corrección de las falencias con las que contaba el espacio donde las bombas debían ser instaladas dio como resultado que al día de hoy los equipos suministrados en el contrato FNT-023-2017, se encuentren sin darle uso.</t>
  </si>
  <si>
    <t>Acción correctiva: solicitar a INFIMANIZALES el rediseño de la conexión de la red contraincendio, de acuerdo con la cláusula tercera, numeral 5 del convenio de cooperación FNT 206-2014.</t>
  </si>
  <si>
    <t>Comunicación requeriendo a INFIMANIZALES, del rediseño de la red instalación de la bombas de la red contra incendios.</t>
  </si>
  <si>
    <t>f. Uso indebido de Expoferias Manizales por parte del usuario final
A la fecha 26 de noviembre de 2021, FONTUR no ha realizado una entrega efectiva del Centro de Ferias y Exposiciones- Expoferias Manizales, el recinto ha permanecido en uso constante hasta la fecha, a pesar de que el ICTM manifiesta que no tiene conocimiento de los manuales de mantenimiento y uso.</t>
  </si>
  <si>
    <t>Acción correctiva: Solicitud a INFIMANIZALES de suscripción del acta de entrega parcial de recibo del recinto ferial en las condiciones actuales y cumpliendo los manuales de mantenimiento y uso entregados por FONTUR, para que ésta a su vez genere los contratos que requiere para garantizar la operación.</t>
  </si>
  <si>
    <t>Comunicación solicitando y remitiendo el acta recibo parcial del recinto.</t>
  </si>
  <si>
    <t>Dirección de Promoción y Mercadeo</t>
  </si>
  <si>
    <t>Delegado de la Presidencia P.A. FONTUR</t>
  </si>
  <si>
    <t xml:space="preserve">Dirección de infraestructura </t>
  </si>
  <si>
    <t>Dirección de Comunicaciones FONTUR</t>
  </si>
  <si>
    <t>Dirección de infraestructura /Vicepresidencia de Planeación y proyectos.</t>
  </si>
  <si>
    <t xml:space="preserve">Dirección de Infraestructura / Dirección Legal  </t>
  </si>
  <si>
    <t>Vicepresidencia de Planeación y Proyectos
Dirección de Seguimiento y Análisis
Dirección de Negocios Especiales</t>
  </si>
  <si>
    <t xml:space="preserve">Dirección Legal, Gerencia Jurídica de Fiducoldex y la Dirección de Infraestructura Fontur. </t>
  </si>
  <si>
    <t>Check list de revisión</t>
  </si>
  <si>
    <t>1) Informes de cierre del proyecto.
2) Solicitud de liberación suscrita por las partes donde se incluyan los proyectos en mencion.</t>
  </si>
  <si>
    <t>Mesas de trabajo</t>
  </si>
  <si>
    <t xml:space="preserve">Estudio de diagnostico </t>
  </si>
  <si>
    <t xml:space="preserve">Memorando a la dirección legal donde se instruya la inclusión  de la obligación en los convenios que se suscriban en adelante </t>
  </si>
  <si>
    <t>Lista de Verificación</t>
  </si>
  <si>
    <t>1. Diagnostico de la pagina WEB por medio de Matriz de cumplimiento ley 1712 de 2014
2. Solicitud, Recepción y Cargue de información actualizada.</t>
  </si>
  <si>
    <t>1. Circular emitida por la Dirección de Comunicaciones (1).
2. Correo de solicitud de actualización a cada director de linea (1)
3. Informe de Efectividad (1).</t>
  </si>
  <si>
    <t>Ajuste al Formato de previabilidad técnica de los proyectos</t>
  </si>
  <si>
    <t>Formato de reuniones del comité técnico de seguimiento actualizado</t>
  </si>
  <si>
    <t>Formato</t>
  </si>
  <si>
    <t xml:space="preserve">Comunicación de la Gerencia Jurídica de Fiducoldex a la Aseguradora  </t>
  </si>
  <si>
    <t>Acta de mesa de trabajo Dirección de Infraestructura y la Dirección Legal</t>
  </si>
  <si>
    <t xml:space="preserve">Repositorio de información </t>
  </si>
  <si>
    <t>Acta de Liberación</t>
  </si>
  <si>
    <t>Implemetación del Control y Procedimiento ajustado</t>
  </si>
  <si>
    <t xml:space="preserve">Procedimiento aprobado por Presidencia de FONTUR </t>
  </si>
  <si>
    <t xml:space="preserve">Acta de mesa de trabajo </t>
  </si>
  <si>
    <t xml:space="preserve">Informe de peritaje técnico </t>
  </si>
  <si>
    <t xml:space="preserve">Comunicación de FONTUR requieiriendo los rediseños de conexión red contra incendio </t>
  </si>
  <si>
    <t>Febrero 2022: Se remiten las notas de cierre de 2021 en donde se puede evidenciar la realización de las mismas y la precision en los cuadros revelados./Se adjunta Check list
Diciembre 2021: Se adjunta Checklist , este se diligenciara una vez se empiece a trabajar en la realización de las notas .
Septiembre y agosto 2021: Los soportes de este Ítem se podrán entregar una vez se culmine el cierre del año.</t>
  </si>
  <si>
    <t>Junio 2022: se solicita a la Dirección de Negocios Especiales mediante el memorando VPP-39132-2022, la liberación de todos los convenios informados por la CGR que se encuentran terminados.
Febrero 2022: De los 4 contratos que aparecian terminado, se debía generar el informe de cierre para pasarlos a finalizados y poder proceder a la liberación de dichos recursos.
- Se genero el informe de cierre de los proyectos que contienen dichos contratos.
Anexo 1.  Cierre del proyecto FNTP 104-2019 al cual corresponde el contrato FNTC 228-2019.
Anexo 2. Cierre del proyecto FNTP 202-2019 al cual corresponde el contrato FNTC 263-2019 
Anexo 3. Cierre del proyecto FNTP 227-2019 al cual corresponde el contrato FNTC 001-2020. 
Con estos proyectos finalizados es posible solicitar la liberación de los recursos no ejecutados.
- En cuanto al contrato FNTC 002-2019; aún estamos a la espera del informe de contrapartida por parte del proponente quien es Cotelco Nacional. Para tal fin se remitió oficio solicitando el informe, pero a la fecha no hemos tenido la respuesta. 
Solicitamos extender el plazo para dar cumplimiento a este cierre de proyecto hasta el 31/03/2022 (Se remitió correo de solicitud el día 28-02-2022 a Dirección de Auditoría)
Con los cierres ya consolidados, el 18/02/2022, solicitamos a la Vicepresidencia de Planeación de Proyectos de Fontur, la liberación de recursos de aquellos proyectos que están en estado finalizados.
Anexo 4. Imagen del Correo solicitando la Liberación. (El correo habla de 4 finalizados, en el primer párrafo sin embargo en la matriz no están sumados los 4 solo los tres mencionados en la primera acción)
Anexo 5. Matriz de proyectos a liberar por el área de promoción y mercadeo.
Enero 2022: Se recibió solicitud de modificación del plan de mejora actualizando entregables y cambiando la fecha de terminación para el 28 de febrero de 2022</t>
  </si>
  <si>
    <t>Febrero 2022: Se llevaron a cabo las siguientes mesas de trabajo con MinCIT, se anexa ayuda de memoria de cada reunión:
-Reunión seguimiento indicadores el día 16-07-2021
-Reunión seguimiento indicadores el día 24-11-2021
-Reunión seguimiento indicadores el día 02-12-2021</t>
  </si>
  <si>
    <t>Febrero 2022: El 25 de febrero de 2022 la dirección de infraestructura radicó ante dirección Legal memorando DI-35225-2022 mediante el cual solicitó incluir la cláusula en los convenios que obliga a los entes territoriales a responder por fallas en los diseños estructurales 
Enero 2022: Se recibió solicitud de la Dirección de Infraestructura solicitando la reformulación de la actividad y modiifcación de la fecha de finalización para el 28/02/2022, lo anterior teniendo en cuenta que por presupuesto no es viable desarrollar la acción inicialmente planteada.
Agosto 2021: Se solicitó adelantar la contratación para el apoyo de la SCI y SCA en los procesos requeridos y así emitir conceptos, estudios y peritajes necesarios.
- SE ADJUNTA CORREO CON RADICADO EN D. LEGAL EL 22 DE JUNIO DE 2021</t>
  </si>
  <si>
    <t>Mayo: Se remite solicitud de reformulación de la acción. 
Teniendo en cuenta los avances presentados con la actualización del modelo de gestión de Fontur, especificamente relacionado con los proyectos de infraestructura se implementó un ajuste a la lista de chequeo para la aprobación de proyectos de infraestructura, haciendo énfacis en el requesito de consulta previa y diseños. LISTA DE VERIFICACIÓN DE DOCUMENTOS PARA LA PRESENTACIÓN DE PROYECTOS DE ESTUDIOS Y DISEÑOS DE INFRAESTRUCTURA TURÍSTICA.
Febrero 2022: Una vez validados los procedimientos del área, se identificó que los tiempos para la la formulación, evaluación, contratación, supervisión y liquidación de los proyectos, se encuentran establecidos en los formatos de gestión de proyectos de infraestructura, subidos en la intranet: https://intranet.fontur.info/documentos. Ruta: intranet-documentos-modelos de gestión-gestión de proyectos procedimientos.
Enero 2022: La Dirección de Infraestructura solicitó la modificación de la fecha de terminación de la acción para el 28/02/2022
Diciembre: El 3 de diciembre  de 2021 se llevó a cabo nueva mesa de trabajo para revisar los procedimientos de formulación y evaluar los cambios propuestos en los anexos correspondientes.
Noviembre 2021: El viernes 8 de octubre de 2021, el equipo de formulación de la dirección de infraestructura adelantó mesa de trabajo mediante la cual se verificaron los  
componentes de documentos de presentación de proyecto, Topografia y Diseño arquitectonico.
El jueves 28 de octubre de 2021, el equipo de formulación de la dirección de infraestructura adelantó mesa de trabajo mediante la cual se verificaron los componentes de estudio de suelos, diseño estructural, diseño hidrosanitario y gas, diseño de instalaciones electricas, aire acondicionado, sistemas especiales, programacion de presupuesto, recursos, licencias, permisos y documentos de la propiedad del predio.
El lunes 6 de diciembre se llevará a cabo nueva mesa de 
trabajo para revisar los procedimientos de formulación y evaluar los cambios propuestos en los anexos correspondientes.
Septiembre 2021: Se adelantó revisión de los procesos internos los días 1 y 7 de septiembre mediante mesa de trabajo con SG y se estan revisando fichas de evaluación.
Agosto 2021: No se adelanto la actividad, en atención que desde el 15 de julio la Dirección de infraestructura no cuenta con Director asignado, por lo cual se requiere ampliar el plazo de ejecución hasta el mes de noviembre.</t>
  </si>
  <si>
    <t>Febrero 2022: A corte de hoy 02 de marzo ya fue cargada y actualizada la información según lo facilitado por las distintas áreas.
Se realiza diagnóstico de la información referente a la ley 1712 de 2014 la cual es cargada a la página y se tiene como soporte el archivo 02032022_Matriz_cumplimiento_Ley_1712_Fontur.xlsx
Se actualiza la información de la información concerniente a la ley 1713 y como soporte está el documento Registro_publicaciones.pdf
Enero 2022: Teniendo en cuenta que se tienen algunos datos por validar, la Gerecnia de IT y la Dirección de Comunicaciones solicitaron modificar la fecha de terminación de la acción de mejora para el 18 de febrero de 2022.
Septiembre y agosto 2021: 1. Se actualizo la matriz de cumplimiento de los contenidos establecidos por la ley 1712 de 2014, se adjunta la matriz .
2. Se realiza el cargue de la información cumpliendo lo establecido. (adjunto pantallazo)</t>
  </si>
  <si>
    <t>Febrero 2022: A corte de hoy 02 de marzo ya fue cargada y actualizada la información según lo facilitado por las distintas áreas.
- Para la ACTIVIDAD 1, se sostuvo reunión con los encargados de actualizar la información de los proyectos .
- Para la ACTIVIDAD 2, se tiene como soporte el archivo word con el nombre ENVÍO CORREO DICIEMBRE, actas firmadas por cada responsable de área, ver CARPETA OCT - DIC 2021 y panatallazo del cargue de la información de cada área.
- Para la ACTIVIDAD 3, se tiene como soporte el respectivo INFORME DE EFECTIVIDAD.
Enero 2022: Se solicitó la modificación de la fecha de terminación de la actividad y de los entregables por la Dirección de Comunicaciones y Gerencia de IT fijando como fecha de terminación el 28 de febrero de 2022. Se remitieron los correos enviados el 12 de enero 2022 solicitando a los Directores la actualización de la información al 31 de diciembre de 2021
Octubre 2021: El 14 de octubre se remite correo a las Direcciones Misionales con el proposito de verificar que la informacion publicada en la pagina web se encuentre actualizada desde el mes de julio a septiembre de 2021.
Agosto 2021: Se anexan pantallazos de las páginas de proyectos de Infraestructura, Competitividad y Promoción y Mercadeo con actualización del mes actual
Junio 2021: Envío de circular a directores de área (Anexos 1 y 2)</t>
  </si>
  <si>
    <t>Febrero 2022: A corte de hoy 2 de marzo,  la Dirección de comunicaciones ha cumplido con las actividades propuestas:
- Para la ACTIVIDAD 1, se tiene como soporte el ANEXO 1  MEMORANDO y ANEXO 2 SOPORTE ENVÍO DE MEMORANDO.
- Para la ACTIVIDAD 2, se tiene como soporte el archivo word con el nombre ENVÍO CORREO DICIEMBRE, actas firmadas por cada responsable de área, ver CARPETA OCT - DIC 2021 y panatallazo del cargue de la información de cada área.
- Para la ACTIVIDAD 3, se tiene como soporte el respectivo INFORME DE EFECTIVIDAD.
 Nota: El seguimiento respecto a la actualización de proyectos en la página web será cada trimestre. Próximo control 31 de marzo del 2022.
Enero 2022: Teniendo en cuenta que se tienen algunos datos por validar, la Gerecnia de IT y la Dirección de Comunicaciones solicitaron modificar la fecha de terminación de la acción de mejora para el 18 de febrero de 2022.
Octubre 2021: El 14 de octubre se remite correo a las Direcciones Misionales con el proposito de verificar que la informacion publicada en la pagina web se encuentre actualizada desde el mes de julio a septiembre de 2021.
Agosto de 2021: Se anexan pantallazos de las páginas de proyectos de Infraestructura, Competitividad y Promoción y Mercadeo con actualización del mes actual
Junio de 2021: Envío de circular a directores de área (Anexos 1 y 2)</t>
  </si>
  <si>
    <t>Febrero 2022:  Los formatos se encuentran  aprobados por  por parte del Vicepresidente Dr. William Cabrera y por el Presidente el Dr. Irvin Pérez. 
Enero 2022: La Dirección de Infraestructura solicitó la modificación de la fecha de terminación para el 28/02/2022
Noviembre 2021: Los formatos se encuentran  aprobados por la Vicepresidencia de Planeación y Proyecto del P.A 
FONTUR y actualmente se encuentra de tramite de 
codificación por parte de la Dirección legal - ( DI-30600-
2021) 
Junio 2021: Se ajustó formato de CHECKLIST DE PREVIABILIDADES adjunto en el Anexo 1, en el tercer trimestre de 2021 será socializado, para posteriormente ser codificado por la Dirección de Seguimiento y Análisis de FONTUR y ser socializado y puesto en funcionamiento a partir del tercer trimestre de 2021.</t>
  </si>
  <si>
    <t>Febrero 2022: Los formatos se encuentran  aprobados por  por parte del Vicepresidente Dr. William Cabrera y por el Presidente el Dr. Irvin Pérez. 
Enero 2022: Se recibió solicitud de la Dirección de Infraestructura solicitando la modiifcación de la fecha de finalización para el 28/02/2022
Diciembre 2021: Los formatos se encuentran aprobados por Vicepresidencia de Planeación y Proyecto del P.A encuentra de trámite de codificación por parte de la Dirección legal - ( DI-30600-2021) 
Junio 2021: Se implementaron los formatos ACTA DE REUNION V05 y AYUDA DE MEMORIA V01 con vigencia desde el 21 de agosto de 2020, adjuntos en el Anexo 2. En el tercer trimestre de 2021 serán socializados y puestos en funcionamiento.</t>
  </si>
  <si>
    <t>Febrero 2022: El 25 de febrero de 2022, la dirección de infraestructura solicitó a la dirección legal incluir en los convenios a suscribir con entes territoriales la obligación de responder por las fallas en los diseños estructurales y la omisión de las normas colombianas. (Memorando DI-35225-2022)
Enero 2022: Se recibió solicitud de la Dirección de Infraestructura solicitando la reformulación de la actividad y modiifcación de la fecha de finalización para el 28/02/2022, lo anterior teniendo en cuenta que por presupuesto no es viable desarrollar la acción inicialmente planteada.
Diciembre 2021: Los formatos se encuentran aprobados por Vicepresidencia de Planeación y Proyecto del P.A encuentra de trámite de codificación por parte de la Dirección legal - ( DI-30600-2021) 
Junio 2021: Se implementaron los formatos ACTA DE REUNION V05 y AYUDA DE MEMORIA V01 con vigencia desde el 21 de agosto de 2020, adjuntos en el Anexo 2. En el tercer trimestre de 2021 serán socializados y puestos en funcionamiento.</t>
  </si>
  <si>
    <t>Mayo 2022: Reporta la Dirección de Infraestrucutura, que en cumplimiento de la actividad formulada se remite el Formato "LISTA DE VERIFICACIÓN DE DOCUMENTOS PARA LA PRESENTACIÓN DE PROYECTOS DE ESTUDIOS Y DISEÑOS DE INFRAESTRUCTURA TURÍSTICA".</t>
  </si>
  <si>
    <t>MARZO 2022: Se remitio replica a la aseguradora el 14 de marzo segun comunicacion GJ-35649-2022 con el proposito que se reconozca los 175 millones.
FEBRERO 2022: El primero de febrero de 2022, el ajustador designado por la compañía de seguros, con el ánimo de atender de manera eficaz la reclamación por la obra realizada por la firma VM Ingenieros S.A.S afectando el amparo de estabilidad, cumpliendo con el seguimiento del caso y una vez revisada la información presentada por el Patrimonio Autónomo Fondo Nacional de Turismo – Fontur, presentó el análisis general y de la cobertura, sobre lo cual se manifestó: “(…) Con base en lo anterior se tiene que el perjuicio causado al asegurado obedece a los dineros necesarios para realiza la reparación solicitada por garantía y/o estabilidad, una vez realizada la verificación de cantidades y el presupuesto el valor avalado como perjuicio es el que se puede evidenciar en el siguiente cuadro: (…) valor a indemnizar: $ 101.376.165”.
Como consecuencia de la comunicación de la Aseguradora a través del ajustador designado, se inició el análisis técnico, financiero y jurídico por parte de la Gerencia Jurídica y la Dirección de Infraestructura, para responder el análisis realizado, toda vez que los valores reconocidos, no fueron realizados por la totalidad del reclamo. De esta forma, se está consolidando un escrito conjunto para dar contestación insistiendo sobre los perjuicios que deben ser indemnizados por la suma total de: CIENTO SETENTA Y CINCO MILLONES TRESCIENTOS CATORCE MIL DOSCIENTOS OCHO PESOS MDA/CTE ($175.314.208).
ENERO 2022: El 20 de enero de 2022, mediante oficio DJ-34254-2022, una vez realizado el análisis pertinente respecto de los soportes presentados por la Dirección de Infraestructura del P. A. FONTUR y la Interventoría, así como los documentos y validaciones propias realizadas en campo de forma conjunta con el contratista, el proveedor, la compañía Seguros Generales Suramericana S. A. (ajustador), la Gobernación de Risaralda y el Municipio de Dosquebradas; la Gerencia Jurídica de la Fiduciaria Colombiana de Comercio Exterior - FIDUCOLDEX S. A. actuando como vocera del Patrimonio Autónomo Fondo Nacional de Turismo – FONTUR, procedió a dar aplicación de lo dispuesto en el Capitulo IX “INCUMPLIMIENTO DEL CONTRATO” del Manual de Contratación del Patrimonio Autónomo Fondo Nacional de Turismo – FONTUR vigente para el momento de la suscripción del Contrato, es decir, declarando probado el incumplimiento contractual del contratista VM INGENIEROS S.A.S. (En liquidación) y la afectación de las obras derivadas del contrato FNTC-090-2018.
Por lo anterior, teniendo en cuenta que la compañía Seguros Generales Suramericana S. A., expidió la póliza de cumplimiento No. 2180121-1 que ampara el Contrato de Obra FNTC-090-2018, suscrito entre el Patrimonio Autónomo Fondo Nacional de Turismo - FONTUR y la sociedad VM INGENIEROS S. A. S., y cuyo asegurado y beneficiario es FONTUR; se solicitó el pago del valor correspondiente al amparo de “ESTABILIDAD DE LA OBRA” de la garantía de cumplimiento a favor de particulares No. 2180121-1expedida por la compañía de  Seguros Generales Suramericana S.A. por la suma de CIENTO SETENTA Y CINCO MILLONES TRESCIENTOS CATORCE MIL DOSCIENTOS OCHO PESOS MDA/CTE ($175.314.208), por concepto del amparo de cumplimiento de la póliza de la referencia y que corresponde al valor total atribuible a la cantidad de metros cuadrados equivalentes al costo y presupuesto establecido por la Dirección de Infraestructura del P.A. FONTUR presentado a través del memorando DI-32540-2021.</t>
  </si>
  <si>
    <t>Mayo 2022: Se anexa acta de reunión con la Dirección Legal realizada el 28 de febrero de 2022.</t>
  </si>
  <si>
    <t>Mayo 2022: La información relativa a AGORA se encuentra debidamente radicada en Visual vault.</t>
  </si>
  <si>
    <t>Se liberaron los recursos tal como se observa en el acta 07 del 23 de diciembre de 2021, en la cual se liberan recursos por un total de $2.134.822 correspondientes al proyecto Centro de convenciones de Pereira.</t>
  </si>
  <si>
    <t>Mayo 2022: Como control técnico del procedimiento de formulación, se implementó la LISTA DE VERIFICACIÓN DE DOCUMENTOS PARA LA PRESENTACIÓN DE PROYECTOS DE ESTUDIOS Y DISEÑOS DE INFRAESTRUCTURA TURÍSTICA</t>
  </si>
  <si>
    <t>Mayo 2022: Se adjunta acta de reunión del 14 de marzo de 2022 plan de mejoramiento expoferias.</t>
  </si>
  <si>
    <t>Mayo 2022: se adjunta como evidencia acta del  Comité Técnico de Seguimiento realizado el 9 de marzo de 2022, en la cual se aclara que es obligación del beneficiario del proyecto aportar los diseños para la instalación de la bomba.</t>
  </si>
  <si>
    <t>Mayo 2022: Se reporta comunicación dirigida a INFIMANIZALES.</t>
  </si>
  <si>
    <t>Acción Preventiva: se realizo revisión de las notas, a través de un Check list, por parte de la Gerencia Contable</t>
  </si>
  <si>
    <t>Se verifico el listado de los proyectos reportados a Negocios Especiales para liberar, comprobando que se encuentran todos los reportados por la CGR</t>
  </si>
  <si>
    <t>Se verifico la realizacion de las mesas de trabajo en la cual se concluye la informacion a reportar.</t>
  </si>
  <si>
    <t>Junio 2022 Se envio estudio diagnostico, asi:
El 31 de mayo de 2022 al GERENTE JURIDICO DE FIDUCOLDEX, para reconvención de demanda Carlos Pareja según oficio DI-37751-2022, y reenviado al GERENTE JURIDICO DE FIDUCOLDEX para reclamación de pólizas. Mediante oficio DI 37809-2022 del 9 de junio de 2022 y reiterado mediante oficio DI 38644-2022 de 5 de julio de 2022 dirigido a ANDRES FELIPE HERNANDEZ- DIRECTOR JURIDICO.
Mayo 2022: El 30 de mayo de 2022 se deben entregar los productos correspondientes a la etapa 4 del contrato, dependiendo de lo que se requiera por parte de la Dirección Jurídica de FDX en el marco de la demanda y la reclamación frente a las aseguradoras.
Se remite copia del contrato FNTC-057-2022 suscrito con la SOCIEDAD CONSULTORÍA Y ESTRUCTURAS CSE S.A.S  y copia del informe de supervisión, que cuenta de los avances presentados en ejecución del mismo.
Diciembre 2021: se realizara el informe técnico a través de un perito técnico especializado. 
Noviembre 2021: Se solicita la modificación de la fecha de entrega de los estudios, con el propósito de incluirlos presupuestalmente en la ejecución presupuestal de 2022.
Septiembre 2021:  El contrato no se suscribe y se retoma contratación por invitación privada de acuerdo con los términos de referencias vigentes.
Agosto 2021: Se solicitó adelantar la contratación para el apoyo de la SCI y SCA en los procesos requeridos y así emitir conceptos, estudios y peritajes necesarios.
- SE ADJUNTA CORREO CON RADICADO EN D. LEGAL EL 22 DE JUNIO DE 2021, SOLICITUD CONTRATACIÓN SCI-SCA</t>
  </si>
  <si>
    <t>Se observó estudio diagnostico enviado al area juridica para tramites pertinentes</t>
  </si>
  <si>
    <t xml:space="preserve">Se verificó que en el modelo de convenio se incluyo las clausulas que obliga a los entes territoriales a responder por fallas en los diseños estructurales </t>
  </si>
  <si>
    <t>Se reviso la lista de verificacion implementado observando que incluye requesitos de consulta previa y diseños.</t>
  </si>
  <si>
    <t>Se verificó la pagina web  observando cumplimiento de la Ley 1712 de 2014</t>
  </si>
  <si>
    <t>Se actualizo la pagina web de acuerdo con la informacion reportada por los responsables, en cumplimiento de la normatividad vigente</t>
  </si>
  <si>
    <t>Se reviso la lista de verificacion implementada observando que incluye el tipo de bien a intervenir y cumplimiento de programas de intervencion arqueologica</t>
  </si>
  <si>
    <t>Se reviso la lista de verificacion implementada observando que incluye permisos y licencias, programas de intervencion de bienes de interes cultimas y patrimonio arqueologico.</t>
  </si>
  <si>
    <t>Se verifico la inclusion en el modelo de convenio las clausulas de que los entes territoriales respondan por las fallas en diseños.</t>
  </si>
  <si>
    <t xml:space="preserve">Se verifico que el formato de lista de verificacion sea revisado por la Direccion de Infraestructura </t>
  </si>
  <si>
    <t xml:space="preserve">Se realizo reclamacion ante aseguradora </t>
  </si>
  <si>
    <t>Se realizaron las reunion con el proposito de revisar las obligaciones contractuales de los supervisores</t>
  </si>
  <si>
    <t>Toda la informacion referente a la inversion de AGORA se encuentra en Visual Vault</t>
  </si>
  <si>
    <t>Se realizo la liberacion de recursos</t>
  </si>
  <si>
    <t xml:space="preserve">Junio 2022: Como documento anexo se remite el  procedimiento ajustado y aprobado desde el 30 de junio de 2022. </t>
  </si>
  <si>
    <t>Se ajusto el procedimiento de liberacion de recursos</t>
  </si>
  <si>
    <t>Se ajusto el procedimiento de formulacion y se incluyo la lista de chequeo de verificacion de documentos para la presentacion de proyectos</t>
  </si>
  <si>
    <t xml:space="preserve">Se realizo reunion entre juridica y misional en donde se comprobo que la poliza de estabilidad de la obra de encuentra vigente </t>
  </si>
  <si>
    <t xml:space="preserve">Junio: Se hace entrega de peritaje técnico a la Dirección Juridica de FONTUR, para que se de inicio de accioes juridicas, lo anterior mediante oficio DI-38321-2022 con fecha 1 de julio de 2022. A partir de esta fecha la Dirección.
Mayo 2022: Con el fin de dar cumplimiento a esta accion de mejora, se suscribió el 24 de enero de 2022,  el contrato FNTC-015-2022, con la firma de ingenieria CONSULTORÍA Y SUPERVISIÓN DE ESTRUCTURAS CSE SAS, cuyo objeto es: "EL CONTRATISTA se obliga con el PA. FONTUR a realizar el peritaje técnico a las obras ejecutadas dentro de los contratos FNT 088-2015, FNT 206-2015 y sus contratos de asesoría, con relación al proyecto presentado ante Comité Directivo bajo el número FNTP-111-2014, cuyo objeto es: “CENTRO DE FERIAS Y EXPOSICIONES – EXPOFERIAS- MANIZALES, PERITAJE QUE IDENTIFIQUE LAS FALENCIAS PRESENTADAS DURANTE TODAS LAS ETAPAS DEL PROYECTO Y LOS POSIBLES INCUMPLIMIENTOS DEL CONVENIO FNT 206 DE 2014 Y DE LOS CONTRATOS DERIVADOS DEL (OBRA Y SU CORRESPONDIENTE INTERVENTORÍA) Y CON ELLO DISPONER DE LOS SOPORTES PARA RESOLVER LAS CONTROVERSIAS PRESENTADAS ENTRE LAS PARTES DEL CONVENIO Y LOS CONTRATISTAS CONTRATADOS PARA LA EJECUCIÓN DEL PROYECTO”.
La Dirección de Infraestructura remite  memorando DI-36219-2022 del 4 de abril de 2022, mediente el cual la Dirección de Infraestructura solicita ampliar el plazo de la acción hasta el 30 de julio de 2022 dado que el contrato se encuentra en ejecución y el mismo se prorrogó, también se aporta otrosí al contrato en mención. </t>
  </si>
  <si>
    <t>Se verifico la entrega de peritaje a la Direccion juridica</t>
  </si>
  <si>
    <t>Se remite comunicación a INFIMANIZALES para que remita la informacion de la istalacion de la red contra incendio.</t>
  </si>
  <si>
    <t>Se remite acta de recibo parcial de la obra a INFIMANIZALES</t>
  </si>
  <si>
    <t>Aprobado por:  Augusto Fabio Delgadillo Piñeros - Gerente de Auditoría Interna FIDUCOLDEX S.A. y Daniel Alfredo Muñoz Lopez - Director de Auditoría Interna P.A. FONTUR</t>
  </si>
  <si>
    <t>Elaborado por: Andrea Luengas Pachón - Profesional de Auditoría Interna P.A. FONTUR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</si>
</sst>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Arial"/>
      <family val="2"/>
    </font>
    <font>
      <b/>
      <sz val="11"/>
      <color theme="1"/>
      <name val="Arial"/>
      <family val="2"/>
    </font>
    <font>
      <sz val="8"/>
      <color theme="1"/>
      <name val="Calibri"/>
      <family val="2"/>
      <scheme val="minor"/>
    </font>
    <font>
      <sz val="8"/>
      <color indexed="81"/>
      <name val="Tahoma"/>
      <family val="2"/>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16">
    <border>
      <left/>
      <right/>
      <top/>
      <bottom/>
      <diagonal/>
    </border>
    <border>
      <left/>
      <right style="medium">
        <color rgb="FF000000"/>
      </right>
      <top/>
      <bottom style="medium">
        <color rgb="FF000000"/>
      </bottom>
      <diagonal/>
    </border>
    <border>
      <left style="thick">
        <color rgb="FF000000"/>
      </left>
      <right/>
      <top/>
      <bottom style="thick">
        <color rgb="FF000000"/>
      </bottom>
      <diagonal/>
    </border>
    <border>
      <left/>
      <right/>
      <top/>
      <bottom style="thick">
        <color rgb="FF000000"/>
      </bottom>
      <diagonal/>
    </border>
    <border>
      <left style="thick">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s>
  <cellStyleXfs count="1">
    <xf numFmtId="0" fontId="0" fillId="0" borderId="0"/>
  </cellStyleXfs>
  <cellXfs count="36">
    <xf numFmtId="0" fontId="0" fillId="0" borderId="0" xfId="0"/>
    <xf numFmtId="0" fontId="1" fillId="0" borderId="1" xfId="0" applyFont="1" applyBorder="1" applyAlignment="1">
      <alignment vertical="center" wrapText="1"/>
    </xf>
    <xf numFmtId="0" fontId="1" fillId="0" borderId="1" xfId="0" applyFont="1" applyFill="1" applyBorder="1" applyAlignment="1">
      <alignment vertical="center" wrapText="1"/>
    </xf>
    <xf numFmtId="0" fontId="0" fillId="0" borderId="0" xfId="0"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0" borderId="8" xfId="0" applyFont="1" applyBorder="1" applyAlignment="1">
      <alignmen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9" xfId="0" applyBorder="1"/>
    <xf numFmtId="0" fontId="0" fillId="0" borderId="10" xfId="0" applyBorder="1"/>
    <xf numFmtId="14" fontId="1" fillId="0" borderId="1" xfId="0" applyNumberFormat="1" applyFont="1" applyFill="1" applyBorder="1" applyAlignment="1">
      <alignment vertical="center" wrapText="1"/>
    </xf>
    <xf numFmtId="14" fontId="1" fillId="0" borderId="1" xfId="0" applyNumberFormat="1" applyFont="1" applyBorder="1" applyAlignment="1">
      <alignment vertical="center" wrapText="1"/>
    </xf>
    <xf numFmtId="0" fontId="5" fillId="0" borderId="0" xfId="0" applyFont="1" applyAlignment="1">
      <alignment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0" borderId="12" xfId="0" applyFont="1" applyBorder="1" applyAlignment="1">
      <alignment wrapText="1"/>
    </xf>
    <xf numFmtId="0" fontId="1" fillId="0" borderId="13" xfId="0" applyFont="1" applyBorder="1" applyAlignment="1">
      <alignment wrapText="1"/>
    </xf>
    <xf numFmtId="0" fontId="1" fillId="0" borderId="10" xfId="0" applyFont="1" applyBorder="1" applyAlignment="1">
      <alignment wrapText="1"/>
    </xf>
    <xf numFmtId="0" fontId="1" fillId="0" borderId="9" xfId="0" applyFont="1" applyBorder="1" applyAlignment="1">
      <alignment wrapText="1"/>
    </xf>
    <xf numFmtId="0" fontId="1" fillId="0" borderId="8" xfId="0" applyFont="1" applyBorder="1" applyAlignment="1">
      <alignment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vertical="center" wrapText="1"/>
    </xf>
    <xf numFmtId="0" fontId="1" fillId="0" borderId="9" xfId="0" applyFont="1" applyBorder="1" applyAlignment="1">
      <alignment vertical="center" wrapText="1"/>
    </xf>
    <xf numFmtId="0" fontId="1" fillId="0" borderId="8"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 fillId="0" borderId="9"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topLeftCell="B1" zoomScale="74" zoomScaleNormal="74" workbookViewId="0">
      <selection activeCell="D1" sqref="D1"/>
    </sheetView>
  </sheetViews>
  <sheetFormatPr baseColWidth="10" defaultRowHeight="15" x14ac:dyDescent="0.25"/>
  <cols>
    <col min="1" max="1" width="3.5703125" bestFit="1" customWidth="1"/>
    <col min="2" max="2" width="16.42578125" customWidth="1"/>
    <col min="3" max="3" width="17.28515625" customWidth="1"/>
    <col min="4" max="4" width="17.85546875" customWidth="1"/>
    <col min="5" max="5" width="27.7109375" customWidth="1"/>
    <col min="6" max="6" width="23" customWidth="1"/>
    <col min="7" max="7" width="25" customWidth="1"/>
    <col min="8" max="8" width="30.28515625" customWidth="1"/>
    <col min="9" max="9" width="21" customWidth="1"/>
    <col min="10" max="10" width="20.5703125" customWidth="1"/>
    <col min="13" max="13" width="38.85546875" customWidth="1"/>
    <col min="14" max="14" width="24.42578125" customWidth="1"/>
    <col min="15" max="15" width="33.140625" customWidth="1"/>
  </cols>
  <sheetData>
    <row r="1" spans="1:15" ht="15.75" thickBot="1" x14ac:dyDescent="0.3">
      <c r="B1" s="3"/>
      <c r="C1" s="3"/>
      <c r="D1" s="3"/>
      <c r="E1" s="3"/>
      <c r="F1" s="3"/>
      <c r="G1" s="3"/>
      <c r="H1" s="3"/>
      <c r="I1" s="3"/>
      <c r="J1" s="3"/>
      <c r="K1" s="3"/>
      <c r="L1" s="3"/>
      <c r="M1" s="3"/>
      <c r="N1" s="3"/>
      <c r="O1" s="3"/>
    </row>
    <row r="2" spans="1:15" ht="15.75" customHeight="1" x14ac:dyDescent="0.25">
      <c r="B2" s="16" t="s">
        <v>13</v>
      </c>
      <c r="C2" s="17"/>
      <c r="D2" s="18"/>
      <c r="E2" s="18"/>
      <c r="F2" s="18"/>
      <c r="G2" s="18"/>
      <c r="H2" s="18"/>
      <c r="I2" s="18"/>
      <c r="J2" s="18"/>
      <c r="K2" s="18"/>
      <c r="L2" s="18"/>
      <c r="M2" s="18"/>
      <c r="N2" s="18"/>
      <c r="O2" s="19"/>
    </row>
    <row r="3" spans="1:15" ht="26.25" customHeight="1" thickBot="1" x14ac:dyDescent="0.3">
      <c r="B3" s="20"/>
      <c r="C3" s="21"/>
      <c r="D3" s="21"/>
      <c r="E3" s="21"/>
      <c r="F3" s="21"/>
      <c r="G3" s="21"/>
      <c r="H3" s="21"/>
      <c r="I3" s="21"/>
      <c r="J3" s="21"/>
      <c r="K3" s="21"/>
      <c r="L3" s="21"/>
      <c r="M3" s="21"/>
      <c r="N3" s="21"/>
      <c r="O3" s="22"/>
    </row>
    <row r="4" spans="1:15" ht="26.25" customHeight="1" thickBot="1" x14ac:dyDescent="0.3">
      <c r="B4" s="23" t="s">
        <v>27</v>
      </c>
      <c r="C4" s="24"/>
      <c r="D4" s="25"/>
      <c r="E4" s="25"/>
      <c r="F4" s="25"/>
      <c r="G4" s="25"/>
      <c r="H4" s="25"/>
      <c r="I4" s="25"/>
      <c r="J4" s="25"/>
      <c r="K4" s="25"/>
      <c r="L4" s="25"/>
      <c r="M4" s="25"/>
      <c r="N4" s="25"/>
      <c r="O4" s="26"/>
    </row>
    <row r="5" spans="1:15" ht="26.25" customHeight="1" thickBot="1" x14ac:dyDescent="0.3">
      <c r="B5" s="23" t="s">
        <v>31</v>
      </c>
      <c r="C5" s="24"/>
      <c r="D5" s="25"/>
      <c r="E5" s="25"/>
      <c r="F5" s="25"/>
      <c r="G5" s="25"/>
      <c r="H5" s="25"/>
      <c r="I5" s="25"/>
      <c r="J5" s="25"/>
      <c r="K5" s="25"/>
      <c r="L5" s="25"/>
      <c r="M5" s="25"/>
      <c r="N5" s="25"/>
      <c r="O5" s="26"/>
    </row>
    <row r="6" spans="1:15" ht="29.25" customHeight="1" thickBot="1" x14ac:dyDescent="0.3">
      <c r="B6" s="27" t="s">
        <v>28</v>
      </c>
      <c r="C6" s="28"/>
      <c r="D6" s="29"/>
      <c r="E6" s="29"/>
      <c r="F6" s="29"/>
      <c r="G6" s="29"/>
      <c r="H6" s="29"/>
      <c r="I6" s="29"/>
      <c r="J6" s="29"/>
      <c r="K6" s="29"/>
      <c r="L6" s="29"/>
      <c r="M6" s="29"/>
      <c r="N6" s="29"/>
      <c r="O6" s="30"/>
    </row>
    <row r="7" spans="1:15" ht="59.25" customHeight="1" thickBot="1" x14ac:dyDescent="0.3">
      <c r="B7" s="7" t="s">
        <v>1</v>
      </c>
      <c r="C7" s="5" t="s">
        <v>11</v>
      </c>
      <c r="D7" s="5" t="s">
        <v>12</v>
      </c>
      <c r="E7" s="4" t="s">
        <v>2</v>
      </c>
      <c r="F7" s="4" t="s">
        <v>3</v>
      </c>
      <c r="G7" s="4" t="s">
        <v>5</v>
      </c>
      <c r="H7" s="4" t="s">
        <v>4</v>
      </c>
      <c r="I7" s="4" t="s">
        <v>0</v>
      </c>
      <c r="J7" s="4" t="s">
        <v>6</v>
      </c>
      <c r="K7" s="4" t="s">
        <v>7</v>
      </c>
      <c r="L7" s="4" t="s">
        <v>8</v>
      </c>
      <c r="M7" s="5" t="s">
        <v>9</v>
      </c>
      <c r="N7" s="5" t="s">
        <v>14</v>
      </c>
      <c r="O7" s="8" t="s">
        <v>10</v>
      </c>
    </row>
    <row r="8" spans="1:15" ht="214.5" thickBot="1" x14ac:dyDescent="0.3">
      <c r="A8" s="15">
        <v>1</v>
      </c>
      <c r="B8" s="9">
        <v>21020701</v>
      </c>
      <c r="C8" s="1" t="s">
        <v>15</v>
      </c>
      <c r="D8" s="13">
        <v>44376</v>
      </c>
      <c r="E8" s="2" t="s">
        <v>45</v>
      </c>
      <c r="F8" s="2" t="s">
        <v>55</v>
      </c>
      <c r="G8" s="2" t="s">
        <v>56</v>
      </c>
      <c r="H8" s="2" t="s">
        <v>57</v>
      </c>
      <c r="I8" s="2" t="s">
        <v>22</v>
      </c>
      <c r="J8" s="2" t="s">
        <v>121</v>
      </c>
      <c r="K8" s="13">
        <v>44592</v>
      </c>
      <c r="L8" s="14">
        <v>44620</v>
      </c>
      <c r="M8" s="1" t="s">
        <v>141</v>
      </c>
      <c r="N8" s="1" t="s">
        <v>161</v>
      </c>
      <c r="O8" s="10" t="s">
        <v>29</v>
      </c>
    </row>
    <row r="9" spans="1:15" ht="409.6" thickBot="1" x14ac:dyDescent="0.3">
      <c r="A9" s="15">
        <v>2</v>
      </c>
      <c r="B9" s="9">
        <v>21021401</v>
      </c>
      <c r="C9" s="1" t="s">
        <v>15</v>
      </c>
      <c r="D9" s="13">
        <v>44376</v>
      </c>
      <c r="E9" s="1" t="s">
        <v>46</v>
      </c>
      <c r="F9" s="1" t="s">
        <v>58</v>
      </c>
      <c r="G9" s="1" t="s">
        <v>59</v>
      </c>
      <c r="H9" s="1" t="s">
        <v>60</v>
      </c>
      <c r="I9" s="1" t="s">
        <v>113</v>
      </c>
      <c r="J9" s="1" t="s">
        <v>122</v>
      </c>
      <c r="K9" s="14">
        <v>44592</v>
      </c>
      <c r="L9" s="14">
        <v>44651</v>
      </c>
      <c r="M9" s="1" t="s">
        <v>142</v>
      </c>
      <c r="N9" s="1" t="s">
        <v>162</v>
      </c>
      <c r="O9" s="10" t="s">
        <v>29</v>
      </c>
    </row>
    <row r="10" spans="1:15" ht="200.25" thickBot="1" x14ac:dyDescent="0.3">
      <c r="A10" s="15">
        <v>3</v>
      </c>
      <c r="B10" s="9">
        <v>21021801</v>
      </c>
      <c r="C10" s="1" t="s">
        <v>15</v>
      </c>
      <c r="D10" s="13">
        <v>44376</v>
      </c>
      <c r="E10" s="1" t="s">
        <v>47</v>
      </c>
      <c r="F10" s="1" t="s">
        <v>61</v>
      </c>
      <c r="G10" s="1" t="s">
        <v>62</v>
      </c>
      <c r="H10" s="1" t="s">
        <v>63</v>
      </c>
      <c r="I10" s="1" t="s">
        <v>114</v>
      </c>
      <c r="J10" s="1" t="s">
        <v>123</v>
      </c>
      <c r="K10" s="14">
        <v>44378</v>
      </c>
      <c r="L10" s="14">
        <v>44620</v>
      </c>
      <c r="M10" s="1" t="s">
        <v>143</v>
      </c>
      <c r="N10" s="1" t="s">
        <v>163</v>
      </c>
      <c r="O10" s="10" t="s">
        <v>29</v>
      </c>
    </row>
    <row r="11" spans="1:15" ht="409.6" thickBot="1" x14ac:dyDescent="0.3">
      <c r="A11" s="15">
        <v>4</v>
      </c>
      <c r="B11" s="9">
        <v>21021901</v>
      </c>
      <c r="C11" s="1" t="s">
        <v>15</v>
      </c>
      <c r="D11" s="13">
        <v>44376</v>
      </c>
      <c r="E11" s="1" t="s">
        <v>17</v>
      </c>
      <c r="F11" s="1" t="s">
        <v>20</v>
      </c>
      <c r="G11" s="1" t="s">
        <v>64</v>
      </c>
      <c r="H11" s="1" t="s">
        <v>65</v>
      </c>
      <c r="I11" s="1" t="s">
        <v>115</v>
      </c>
      <c r="J11" s="1" t="s">
        <v>124</v>
      </c>
      <c r="K11" s="14">
        <v>44378</v>
      </c>
      <c r="L11" s="14">
        <v>44742</v>
      </c>
      <c r="M11" s="1" t="s">
        <v>164</v>
      </c>
      <c r="N11" s="1" t="s">
        <v>165</v>
      </c>
      <c r="O11" s="10" t="s">
        <v>29</v>
      </c>
    </row>
    <row r="12" spans="1:15" ht="371.25" thickBot="1" x14ac:dyDescent="0.3">
      <c r="A12" s="15">
        <v>5</v>
      </c>
      <c r="B12" s="9">
        <v>21022201</v>
      </c>
      <c r="C12" s="1" t="s">
        <v>15</v>
      </c>
      <c r="D12" s="13">
        <v>44376</v>
      </c>
      <c r="E12" s="1" t="s">
        <v>18</v>
      </c>
      <c r="F12" s="1" t="s">
        <v>21</v>
      </c>
      <c r="G12" s="1" t="s">
        <v>66</v>
      </c>
      <c r="H12" s="1" t="s">
        <v>66</v>
      </c>
      <c r="I12" s="1" t="s">
        <v>115</v>
      </c>
      <c r="J12" s="1" t="s">
        <v>125</v>
      </c>
      <c r="K12" s="14">
        <v>44593</v>
      </c>
      <c r="L12" s="14">
        <v>44620</v>
      </c>
      <c r="M12" s="1" t="s">
        <v>144</v>
      </c>
      <c r="N12" s="1" t="s">
        <v>166</v>
      </c>
      <c r="O12" s="10" t="s">
        <v>29</v>
      </c>
    </row>
    <row r="13" spans="1:15" ht="409.6" thickBot="1" x14ac:dyDescent="0.3">
      <c r="A13" s="15">
        <v>6</v>
      </c>
      <c r="B13" s="9">
        <v>21022202</v>
      </c>
      <c r="C13" s="1" t="s">
        <v>15</v>
      </c>
      <c r="D13" s="13">
        <v>44376</v>
      </c>
      <c r="E13" s="1" t="s">
        <v>18</v>
      </c>
      <c r="F13" s="1" t="s">
        <v>21</v>
      </c>
      <c r="G13" s="1" t="s">
        <v>67</v>
      </c>
      <c r="H13" s="1" t="s">
        <v>68</v>
      </c>
      <c r="I13" s="1" t="s">
        <v>115</v>
      </c>
      <c r="J13" s="1" t="s">
        <v>126</v>
      </c>
      <c r="K13" s="14">
        <v>44376</v>
      </c>
      <c r="L13" s="14">
        <v>44620</v>
      </c>
      <c r="M13" s="1" t="s">
        <v>145</v>
      </c>
      <c r="N13" s="1" t="s">
        <v>167</v>
      </c>
      <c r="O13" s="10" t="s">
        <v>29</v>
      </c>
    </row>
    <row r="14" spans="1:15" ht="409.6" thickBot="1" x14ac:dyDescent="0.3">
      <c r="A14" s="15">
        <v>7</v>
      </c>
      <c r="B14" s="9">
        <v>21022501</v>
      </c>
      <c r="C14" s="1" t="s">
        <v>15</v>
      </c>
      <c r="D14" s="13">
        <v>44376</v>
      </c>
      <c r="E14" s="1" t="s">
        <v>48</v>
      </c>
      <c r="F14" s="1" t="s">
        <v>69</v>
      </c>
      <c r="G14" s="1" t="s">
        <v>70</v>
      </c>
      <c r="H14" s="1" t="s">
        <v>71</v>
      </c>
      <c r="I14" s="1" t="s">
        <v>26</v>
      </c>
      <c r="J14" s="1" t="s">
        <v>127</v>
      </c>
      <c r="K14" s="14">
        <v>44376</v>
      </c>
      <c r="L14" s="14">
        <v>44610</v>
      </c>
      <c r="M14" s="1" t="s">
        <v>146</v>
      </c>
      <c r="N14" s="1" t="s">
        <v>168</v>
      </c>
      <c r="O14" s="10" t="s">
        <v>29</v>
      </c>
    </row>
    <row r="15" spans="1:15" ht="409.6" thickBot="1" x14ac:dyDescent="0.3">
      <c r="A15" s="15">
        <v>8</v>
      </c>
      <c r="B15" s="9">
        <v>21022502</v>
      </c>
      <c r="C15" s="1" t="s">
        <v>15</v>
      </c>
      <c r="D15" s="13">
        <v>44376</v>
      </c>
      <c r="E15" s="1" t="s">
        <v>48</v>
      </c>
      <c r="F15" s="1" t="s">
        <v>69</v>
      </c>
      <c r="G15" s="1" t="s">
        <v>72</v>
      </c>
      <c r="H15" s="1" t="s">
        <v>73</v>
      </c>
      <c r="I15" s="1" t="s">
        <v>26</v>
      </c>
      <c r="J15" s="1" t="s">
        <v>128</v>
      </c>
      <c r="K15" s="14">
        <v>44376</v>
      </c>
      <c r="L15" s="14">
        <v>44620</v>
      </c>
      <c r="M15" s="1" t="s">
        <v>147</v>
      </c>
      <c r="N15" s="1" t="s">
        <v>169</v>
      </c>
      <c r="O15" s="10" t="s">
        <v>29</v>
      </c>
    </row>
    <row r="16" spans="1:15" ht="409.6" thickBot="1" x14ac:dyDescent="0.3">
      <c r="A16" s="15">
        <v>9</v>
      </c>
      <c r="B16" s="9">
        <v>21023002</v>
      </c>
      <c r="C16" s="1" t="s">
        <v>15</v>
      </c>
      <c r="D16" s="13">
        <v>44376</v>
      </c>
      <c r="E16" s="1" t="s">
        <v>19</v>
      </c>
      <c r="F16" s="1" t="s">
        <v>74</v>
      </c>
      <c r="G16" s="1" t="s">
        <v>72</v>
      </c>
      <c r="H16" s="1" t="s">
        <v>73</v>
      </c>
      <c r="I16" s="1" t="s">
        <v>116</v>
      </c>
      <c r="J16" s="1" t="s">
        <v>128</v>
      </c>
      <c r="K16" s="14">
        <v>44376</v>
      </c>
      <c r="L16" s="14">
        <v>44620</v>
      </c>
      <c r="M16" s="1" t="s">
        <v>148</v>
      </c>
      <c r="N16" s="1" t="s">
        <v>169</v>
      </c>
      <c r="O16" s="10" t="s">
        <v>29</v>
      </c>
    </row>
    <row r="17" spans="1:15" ht="409.6" thickBot="1" x14ac:dyDescent="0.3">
      <c r="A17" s="15">
        <v>10</v>
      </c>
      <c r="B17" s="9" t="s">
        <v>32</v>
      </c>
      <c r="C17" s="1" t="s">
        <v>16</v>
      </c>
      <c r="D17" s="13">
        <v>44188</v>
      </c>
      <c r="E17" s="1" t="s">
        <v>49</v>
      </c>
      <c r="F17" s="1" t="s">
        <v>75</v>
      </c>
      <c r="G17" s="1" t="s">
        <v>76</v>
      </c>
      <c r="H17" s="1" t="s">
        <v>77</v>
      </c>
      <c r="I17" s="1" t="s">
        <v>115</v>
      </c>
      <c r="J17" s="1" t="s">
        <v>129</v>
      </c>
      <c r="K17" s="14">
        <v>44197</v>
      </c>
      <c r="L17" s="14">
        <v>44620</v>
      </c>
      <c r="M17" s="1" t="s">
        <v>149</v>
      </c>
      <c r="N17" s="1" t="s">
        <v>170</v>
      </c>
      <c r="O17" s="10" t="s">
        <v>29</v>
      </c>
    </row>
    <row r="18" spans="1:15" ht="409.6" thickBot="1" x14ac:dyDescent="0.3">
      <c r="A18" s="15">
        <v>11</v>
      </c>
      <c r="B18" s="9" t="s">
        <v>33</v>
      </c>
      <c r="C18" s="1" t="s">
        <v>16</v>
      </c>
      <c r="D18" s="13">
        <v>44188</v>
      </c>
      <c r="E18" s="1" t="s">
        <v>49</v>
      </c>
      <c r="F18" s="1" t="s">
        <v>78</v>
      </c>
      <c r="G18" s="1" t="s">
        <v>79</v>
      </c>
      <c r="H18" s="1" t="s">
        <v>80</v>
      </c>
      <c r="I18" s="1" t="s">
        <v>115</v>
      </c>
      <c r="J18" s="1" t="s">
        <v>130</v>
      </c>
      <c r="K18" s="14">
        <v>44197</v>
      </c>
      <c r="L18" s="14">
        <v>44620</v>
      </c>
      <c r="M18" s="1" t="s">
        <v>150</v>
      </c>
      <c r="N18" s="1" t="s">
        <v>171</v>
      </c>
      <c r="O18" s="10" t="s">
        <v>29</v>
      </c>
    </row>
    <row r="19" spans="1:15" ht="409.6" thickBot="1" x14ac:dyDescent="0.3">
      <c r="A19" s="15">
        <v>12</v>
      </c>
      <c r="B19" s="9" t="s">
        <v>34</v>
      </c>
      <c r="C19" s="1" t="s">
        <v>16</v>
      </c>
      <c r="D19" s="13">
        <v>44188</v>
      </c>
      <c r="E19" s="1" t="s">
        <v>50</v>
      </c>
      <c r="F19" s="1" t="s">
        <v>81</v>
      </c>
      <c r="G19" s="1" t="s">
        <v>66</v>
      </c>
      <c r="H19" s="1" t="s">
        <v>66</v>
      </c>
      <c r="I19" s="1" t="s">
        <v>115</v>
      </c>
      <c r="J19" s="1" t="s">
        <v>125</v>
      </c>
      <c r="K19" s="14">
        <v>44593</v>
      </c>
      <c r="L19" s="14">
        <v>44620</v>
      </c>
      <c r="M19" s="1" t="s">
        <v>151</v>
      </c>
      <c r="N19" s="1" t="s">
        <v>172</v>
      </c>
      <c r="O19" s="10" t="s">
        <v>29</v>
      </c>
    </row>
    <row r="20" spans="1:15" ht="214.5" thickBot="1" x14ac:dyDescent="0.3">
      <c r="A20" s="15">
        <v>13</v>
      </c>
      <c r="B20" s="9">
        <v>20211101</v>
      </c>
      <c r="C20" s="1" t="s">
        <v>43</v>
      </c>
      <c r="D20" s="13">
        <v>44522</v>
      </c>
      <c r="E20" s="1" t="s">
        <v>51</v>
      </c>
      <c r="F20" s="1" t="s">
        <v>82</v>
      </c>
      <c r="G20" s="1" t="s">
        <v>83</v>
      </c>
      <c r="H20" s="1" t="s">
        <v>84</v>
      </c>
      <c r="I20" s="1" t="s">
        <v>117</v>
      </c>
      <c r="J20" s="1" t="s">
        <v>131</v>
      </c>
      <c r="K20" s="14">
        <v>44562</v>
      </c>
      <c r="L20" s="14">
        <v>44621</v>
      </c>
      <c r="M20" s="1" t="s">
        <v>152</v>
      </c>
      <c r="N20" s="1" t="s">
        <v>173</v>
      </c>
      <c r="O20" s="10" t="s">
        <v>29</v>
      </c>
    </row>
    <row r="21" spans="1:15" ht="409.6" thickBot="1" x14ac:dyDescent="0.3">
      <c r="A21" s="15">
        <v>14</v>
      </c>
      <c r="B21" s="9">
        <v>20211102</v>
      </c>
      <c r="C21" s="1" t="s">
        <v>43</v>
      </c>
      <c r="D21" s="13">
        <v>44522</v>
      </c>
      <c r="E21" s="1" t="s">
        <v>51</v>
      </c>
      <c r="F21" s="1" t="s">
        <v>82</v>
      </c>
      <c r="G21" s="1" t="s">
        <v>85</v>
      </c>
      <c r="H21" s="1" t="s">
        <v>86</v>
      </c>
      <c r="I21" s="1" t="s">
        <v>23</v>
      </c>
      <c r="J21" s="1" t="s">
        <v>132</v>
      </c>
      <c r="K21" s="14">
        <v>44545</v>
      </c>
      <c r="L21" s="14">
        <v>44591</v>
      </c>
      <c r="M21" s="1" t="s">
        <v>153</v>
      </c>
      <c r="N21" s="1" t="s">
        <v>174</v>
      </c>
      <c r="O21" s="10" t="s">
        <v>29</v>
      </c>
    </row>
    <row r="22" spans="1:15" ht="214.5" thickBot="1" x14ac:dyDescent="0.3">
      <c r="A22" s="15">
        <v>15</v>
      </c>
      <c r="B22" s="9">
        <v>20211104</v>
      </c>
      <c r="C22" s="1" t="s">
        <v>43</v>
      </c>
      <c r="D22" s="13">
        <v>44522</v>
      </c>
      <c r="E22" s="1" t="s">
        <v>51</v>
      </c>
      <c r="F22" s="1" t="s">
        <v>87</v>
      </c>
      <c r="G22" s="1" t="s">
        <v>88</v>
      </c>
      <c r="H22" s="1" t="s">
        <v>89</v>
      </c>
      <c r="I22" s="1" t="s">
        <v>118</v>
      </c>
      <c r="J22" s="1" t="s">
        <v>133</v>
      </c>
      <c r="K22" s="14">
        <v>44562</v>
      </c>
      <c r="L22" s="14">
        <v>44621</v>
      </c>
      <c r="M22" s="1" t="s">
        <v>154</v>
      </c>
      <c r="N22" s="1" t="s">
        <v>175</v>
      </c>
      <c r="O22" s="10" t="s">
        <v>29</v>
      </c>
    </row>
    <row r="23" spans="1:15" ht="257.25" thickBot="1" x14ac:dyDescent="0.3">
      <c r="A23" s="15">
        <v>16</v>
      </c>
      <c r="B23" s="9" t="s">
        <v>35</v>
      </c>
      <c r="C23" s="1" t="s">
        <v>44</v>
      </c>
      <c r="D23" s="13">
        <v>44564</v>
      </c>
      <c r="E23" s="1" t="s">
        <v>52</v>
      </c>
      <c r="F23" s="1" t="s">
        <v>90</v>
      </c>
      <c r="G23" s="1" t="s">
        <v>91</v>
      </c>
      <c r="H23" s="1" t="s">
        <v>92</v>
      </c>
      <c r="I23" s="1" t="s">
        <v>24</v>
      </c>
      <c r="J23" s="1" t="s">
        <v>134</v>
      </c>
      <c r="K23" s="14">
        <v>44576</v>
      </c>
      <c r="L23" s="14">
        <v>44651</v>
      </c>
      <c r="M23" s="1" t="s">
        <v>155</v>
      </c>
      <c r="N23" s="1" t="s">
        <v>176</v>
      </c>
      <c r="O23" s="10" t="s">
        <v>29</v>
      </c>
    </row>
    <row r="24" spans="1:15" ht="243" thickBot="1" x14ac:dyDescent="0.3">
      <c r="A24" s="15">
        <v>17</v>
      </c>
      <c r="B24" s="9" t="s">
        <v>36</v>
      </c>
      <c r="C24" s="1" t="s">
        <v>44</v>
      </c>
      <c r="D24" s="13">
        <v>44564</v>
      </c>
      <c r="E24" s="1" t="s">
        <v>53</v>
      </c>
      <c r="F24" s="1" t="s">
        <v>93</v>
      </c>
      <c r="G24" s="1" t="s">
        <v>94</v>
      </c>
      <c r="H24" s="1" t="s">
        <v>95</v>
      </c>
      <c r="I24" s="1" t="s">
        <v>24</v>
      </c>
      <c r="J24" s="1" t="s">
        <v>135</v>
      </c>
      <c r="K24" s="14">
        <v>44564</v>
      </c>
      <c r="L24" s="14">
        <v>44592</v>
      </c>
      <c r="M24" s="1" t="s">
        <v>156</v>
      </c>
      <c r="N24" s="1" t="s">
        <v>177</v>
      </c>
      <c r="O24" s="10" t="s">
        <v>29</v>
      </c>
    </row>
    <row r="25" spans="1:15" ht="243" thickBot="1" x14ac:dyDescent="0.3">
      <c r="A25" s="15">
        <v>18</v>
      </c>
      <c r="B25" s="9" t="s">
        <v>37</v>
      </c>
      <c r="C25" s="1" t="s">
        <v>44</v>
      </c>
      <c r="D25" s="13">
        <v>44564</v>
      </c>
      <c r="E25" s="1" t="s">
        <v>53</v>
      </c>
      <c r="F25" s="1" t="s">
        <v>93</v>
      </c>
      <c r="G25" s="1" t="s">
        <v>96</v>
      </c>
      <c r="H25" s="1" t="s">
        <v>97</v>
      </c>
      <c r="I25" s="1" t="s">
        <v>119</v>
      </c>
      <c r="J25" s="1" t="s">
        <v>136</v>
      </c>
      <c r="K25" s="14">
        <v>44564</v>
      </c>
      <c r="L25" s="14">
        <v>44651</v>
      </c>
      <c r="M25" s="1" t="s">
        <v>178</v>
      </c>
      <c r="N25" s="1" t="s">
        <v>179</v>
      </c>
      <c r="O25" s="10" t="s">
        <v>29</v>
      </c>
    </row>
    <row r="26" spans="1:15" ht="157.5" thickBot="1" x14ac:dyDescent="0.3">
      <c r="A26" s="15">
        <v>19</v>
      </c>
      <c r="B26" s="9" t="s">
        <v>38</v>
      </c>
      <c r="C26" s="1" t="s">
        <v>44</v>
      </c>
      <c r="D26" s="13">
        <v>44564</v>
      </c>
      <c r="E26" s="1" t="s">
        <v>54</v>
      </c>
      <c r="F26" s="1" t="s">
        <v>98</v>
      </c>
      <c r="G26" s="1" t="s">
        <v>99</v>
      </c>
      <c r="H26" s="1" t="s">
        <v>100</v>
      </c>
      <c r="I26" s="1" t="s">
        <v>115</v>
      </c>
      <c r="J26" s="1" t="s">
        <v>137</v>
      </c>
      <c r="K26" s="14">
        <v>44564</v>
      </c>
      <c r="L26" s="14">
        <v>44652</v>
      </c>
      <c r="M26" s="1" t="s">
        <v>157</v>
      </c>
      <c r="N26" s="1" t="s">
        <v>180</v>
      </c>
      <c r="O26" s="10" t="s">
        <v>29</v>
      </c>
    </row>
    <row r="27" spans="1:15" ht="257.25" thickBot="1" x14ac:dyDescent="0.3">
      <c r="A27" s="15">
        <v>20</v>
      </c>
      <c r="B27" s="9" t="s">
        <v>39</v>
      </c>
      <c r="C27" s="1" t="s">
        <v>44</v>
      </c>
      <c r="D27" s="13">
        <v>44564</v>
      </c>
      <c r="E27" s="1" t="s">
        <v>54</v>
      </c>
      <c r="F27" s="1" t="s">
        <v>101</v>
      </c>
      <c r="G27" s="1" t="s">
        <v>102</v>
      </c>
      <c r="H27" s="1" t="s">
        <v>103</v>
      </c>
      <c r="I27" s="1" t="s">
        <v>120</v>
      </c>
      <c r="J27" s="1" t="s">
        <v>138</v>
      </c>
      <c r="K27" s="14">
        <v>44564</v>
      </c>
      <c r="L27" s="14">
        <v>44652</v>
      </c>
      <c r="M27" s="1" t="s">
        <v>158</v>
      </c>
      <c r="N27" s="1" t="s">
        <v>181</v>
      </c>
      <c r="O27" s="10" t="s">
        <v>29</v>
      </c>
    </row>
    <row r="28" spans="1:15" ht="409.6" thickBot="1" x14ac:dyDescent="0.3">
      <c r="A28" s="15">
        <v>21</v>
      </c>
      <c r="B28" s="9" t="s">
        <v>40</v>
      </c>
      <c r="C28" s="1" t="s">
        <v>44</v>
      </c>
      <c r="D28" s="13">
        <v>44564</v>
      </c>
      <c r="E28" s="1" t="s">
        <v>54</v>
      </c>
      <c r="F28" s="1" t="s">
        <v>104</v>
      </c>
      <c r="G28" s="1" t="s">
        <v>105</v>
      </c>
      <c r="H28" s="1" t="s">
        <v>106</v>
      </c>
      <c r="I28" s="1" t="s">
        <v>25</v>
      </c>
      <c r="J28" s="1" t="s">
        <v>139</v>
      </c>
      <c r="K28" s="14">
        <v>44564</v>
      </c>
      <c r="L28" s="14">
        <v>44772</v>
      </c>
      <c r="M28" s="1" t="s">
        <v>182</v>
      </c>
      <c r="N28" s="1" t="s">
        <v>183</v>
      </c>
      <c r="O28" s="10" t="s">
        <v>29</v>
      </c>
    </row>
    <row r="29" spans="1:15" ht="285.75" thickBot="1" x14ac:dyDescent="0.3">
      <c r="A29" s="15">
        <v>22</v>
      </c>
      <c r="B29" s="9" t="s">
        <v>41</v>
      </c>
      <c r="C29" s="1" t="s">
        <v>44</v>
      </c>
      <c r="D29" s="13">
        <v>44564</v>
      </c>
      <c r="E29" s="1" t="s">
        <v>54</v>
      </c>
      <c r="F29" s="1" t="s">
        <v>107</v>
      </c>
      <c r="G29" s="1" t="s">
        <v>108</v>
      </c>
      <c r="H29" s="1" t="s">
        <v>109</v>
      </c>
      <c r="I29" s="1" t="s">
        <v>115</v>
      </c>
      <c r="J29" s="1" t="s">
        <v>140</v>
      </c>
      <c r="K29" s="14">
        <v>44564</v>
      </c>
      <c r="L29" s="14">
        <v>44681</v>
      </c>
      <c r="M29" s="1" t="s">
        <v>159</v>
      </c>
      <c r="N29" s="1" t="s">
        <v>184</v>
      </c>
      <c r="O29" s="10" t="s">
        <v>29</v>
      </c>
    </row>
    <row r="30" spans="1:15" ht="285.75" thickBot="1" x14ac:dyDescent="0.3">
      <c r="A30" s="15">
        <v>23</v>
      </c>
      <c r="B30" s="9" t="s">
        <v>42</v>
      </c>
      <c r="C30" s="1" t="s">
        <v>44</v>
      </c>
      <c r="D30" s="13">
        <v>44564</v>
      </c>
      <c r="E30" s="1" t="s">
        <v>54</v>
      </c>
      <c r="F30" s="1" t="s">
        <v>110</v>
      </c>
      <c r="G30" s="1" t="s">
        <v>111</v>
      </c>
      <c r="H30" s="1" t="s">
        <v>112</v>
      </c>
      <c r="I30" s="1" t="s">
        <v>115</v>
      </c>
      <c r="J30" s="1" t="s">
        <v>112</v>
      </c>
      <c r="K30" s="14">
        <v>44562</v>
      </c>
      <c r="L30" s="14">
        <v>44925</v>
      </c>
      <c r="M30" s="1" t="s">
        <v>160</v>
      </c>
      <c r="N30" s="1" t="s">
        <v>185</v>
      </c>
      <c r="O30" s="10" t="s">
        <v>29</v>
      </c>
    </row>
    <row r="31" spans="1:15" ht="15.75" customHeight="1" thickBot="1" x14ac:dyDescent="0.3">
      <c r="B31" s="12"/>
      <c r="C31" s="11"/>
      <c r="D31" s="11"/>
      <c r="E31" s="11"/>
      <c r="F31" s="33"/>
      <c r="G31" s="33"/>
      <c r="H31" s="33"/>
      <c r="I31" s="33"/>
      <c r="J31" s="11"/>
      <c r="K31" s="33"/>
      <c r="L31" s="33"/>
      <c r="M31" s="33"/>
      <c r="N31" s="33"/>
      <c r="O31" s="6"/>
    </row>
    <row r="32" spans="1:15" x14ac:dyDescent="0.25">
      <c r="B32" s="34" t="s">
        <v>186</v>
      </c>
      <c r="C32" s="35"/>
      <c r="D32" s="35"/>
      <c r="E32" s="35"/>
      <c r="F32" s="35"/>
      <c r="G32" s="35"/>
      <c r="H32" s="35"/>
      <c r="I32" s="35"/>
      <c r="J32" s="35"/>
      <c r="K32" s="35"/>
      <c r="L32" s="35"/>
      <c r="M32" s="35"/>
      <c r="N32" s="35"/>
      <c r="O32" s="35"/>
    </row>
    <row r="33" spans="2:15" x14ac:dyDescent="0.25">
      <c r="B33" s="34" t="s">
        <v>187</v>
      </c>
      <c r="C33" s="35"/>
      <c r="D33" s="35"/>
      <c r="E33" s="35"/>
      <c r="F33" s="35"/>
      <c r="G33" s="35"/>
      <c r="H33" s="35"/>
      <c r="I33" s="35"/>
      <c r="J33" s="35"/>
      <c r="K33" s="35"/>
      <c r="L33" s="35"/>
      <c r="M33" s="35"/>
      <c r="N33" s="35"/>
      <c r="O33" s="35"/>
    </row>
    <row r="34" spans="2:15" ht="15.75" thickBot="1" x14ac:dyDescent="0.3">
      <c r="B34" s="31" t="s">
        <v>30</v>
      </c>
      <c r="C34" s="32"/>
      <c r="D34" s="32"/>
      <c r="E34" s="32"/>
      <c r="F34" s="32"/>
      <c r="G34" s="32"/>
      <c r="H34" s="32"/>
      <c r="I34" s="32"/>
      <c r="J34" s="32"/>
      <c r="K34" s="32"/>
      <c r="L34" s="32"/>
      <c r="M34" s="32"/>
      <c r="N34" s="32"/>
      <c r="O34" s="32"/>
    </row>
    <row r="35" spans="2:15" ht="15.75" thickTop="1" x14ac:dyDescent="0.25"/>
    <row r="41" spans="2:15" x14ac:dyDescent="0.25">
      <c r="D41">
        <f>+D38+D39-D40</f>
        <v>0</v>
      </c>
    </row>
  </sheetData>
  <sheetProtection algorithmName="SHA-512" hashValue="eI7U6iv5j6DinL0sbaNkIKeVl9bWgoKzNpiqESbUHa0ZGc0v2oY+92NDS7hri+XvDNaUW8RIvVBp0P0cpEb4Uw==" saltValue="3BbmbhFy9WfotgKxpOojrQ==" spinCount="100000" sheet="1" objects="1" scenarios="1" selectLockedCells="1" selectUnlockedCells="1"/>
  <autoFilter ref="B7:O30" xr:uid="{00000000-0001-0000-0000-000000000000}"/>
  <mergeCells count="9">
    <mergeCell ref="B2:O3"/>
    <mergeCell ref="B4:O4"/>
    <mergeCell ref="B5:O5"/>
    <mergeCell ref="B6:O6"/>
    <mergeCell ref="B34:O34"/>
    <mergeCell ref="K31:N31"/>
    <mergeCell ref="B32:O32"/>
    <mergeCell ref="B33:O33"/>
    <mergeCell ref="F31:I31"/>
  </mergeCells>
  <pageMargins left="0.7" right="0.7" top="0.75" bottom="0.75" header="0.3" footer="0.3"/>
  <pageSetup paperSize="9" scale="40"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0" ma:contentTypeDescription="Crear nuevo documento." ma:contentTypeScope="" ma:versionID="821dc59d7f60b88bdde1f08f312391fd">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d56805888b0f8f72253620f5cc635f93"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_Flow_SignoffStatus xmlns="47cb3e12-45b3-4531-b84f-87359d4b7239" xsi:nil="true"/>
    <lcf76f155ced4ddcb4097134ff3c332f xmlns="47cb3e12-45b3-4531-b84f-87359d4b7239">
      <Terms xmlns="http://schemas.microsoft.com/office/infopath/2007/PartnerControls"/>
    </lcf76f155ced4ddcb4097134ff3c332f>
    <TaxCatchAll xmlns="838bd66f-6e2c-4628-b9f9-6ffebaa227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7938A-10A3-447F-96F8-05469937B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838bd66f-6e2c-4628-b9f9-6ffebaa22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044EE7-3B69-48FC-93F0-1EBDB75EA70B}">
  <ds:schemaRefs>
    <ds:schemaRef ds:uri="http://purl.org/dc/elements/1.1/"/>
    <ds:schemaRef ds:uri="http://schemas.microsoft.com/office/2006/metadata/properties"/>
    <ds:schemaRef ds:uri="http://purl.org/dc/dcmitype/"/>
    <ds:schemaRef ds:uri="http://www.w3.org/XML/1998/namespace"/>
    <ds:schemaRef ds:uri="http://schemas.microsoft.com/office/2006/documentManagement/types"/>
    <ds:schemaRef ds:uri="http://schemas.microsoft.com/sharepoint/v3"/>
    <ds:schemaRef ds:uri="http://purl.org/dc/terms/"/>
    <ds:schemaRef ds:uri="http://schemas.microsoft.com/office/infopath/2007/PartnerControls"/>
    <ds:schemaRef ds:uri="http://schemas.openxmlformats.org/package/2006/metadata/core-properties"/>
    <ds:schemaRef ds:uri="47cb3e12-45b3-4531-b84f-87359d4b7239"/>
    <ds:schemaRef ds:uri="a16ba950-d015-4cbc-806e-9cba0f1b5528"/>
    <ds:schemaRef ds:uri="838bd66f-6e2c-4628-b9f9-6ffebaa227a8"/>
  </ds:schemaRefs>
</ds:datastoreItem>
</file>

<file path=customXml/itemProps3.xml><?xml version="1.0" encoding="utf-8"?>
<ds:datastoreItem xmlns:ds="http://schemas.openxmlformats.org/officeDocument/2006/customXml" ds:itemID="{9609849A-FD51-4351-A7B3-177734041C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Patiño Jurado</dc:creator>
  <cp:lastModifiedBy>Andrea Luengas Pachon</cp:lastModifiedBy>
  <cp:lastPrinted>2022-02-01T17:20:43Z</cp:lastPrinted>
  <dcterms:created xsi:type="dcterms:W3CDTF">2019-05-07T16:21:48Z</dcterms:created>
  <dcterms:modified xsi:type="dcterms:W3CDTF">2022-08-17T21:19:59Z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